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8075" windowHeight="11505" activeTab="0"/>
  </bookViews>
  <sheets>
    <sheet name="Тест" sheetId="1" r:id="rId1"/>
    <sheet name="ПОДРОБНО" sheetId="2" state="hidden" r:id="rId2"/>
  </sheets>
  <definedNames/>
  <calcPr fullCalcOnLoad="1"/>
</workbook>
</file>

<file path=xl/sharedStrings.xml><?xml version="1.0" encoding="utf-8"?>
<sst xmlns="http://schemas.openxmlformats.org/spreadsheetml/2006/main" count="30" uniqueCount="20">
  <si>
    <t>Выберите правильные утверждения:</t>
  </si>
  <si>
    <t>Закончите фразу: Площадь ромба равна половине произведения…</t>
  </si>
  <si>
    <t>Площадь трапеции ABCD с основаниеми AB и CD и высотой BH вычисляется по формуле:</t>
  </si>
  <si>
    <t>№</t>
  </si>
  <si>
    <t>ВОПРОС</t>
  </si>
  <si>
    <t>ВАРИАНТ ОТВЕТА</t>
  </si>
  <si>
    <t>Выберите правильные утверждения. Площадь прямоугольного треугольника равна:</t>
  </si>
  <si>
    <t>ФИО</t>
  </si>
  <si>
    <t>КЛАСС</t>
  </si>
  <si>
    <r>
      <t>В треугольниках</t>
    </r>
    <r>
      <rPr>
        <sz val="11"/>
        <rFont val="Arial Cyr"/>
        <family val="0"/>
      </rPr>
      <t xml:space="preserve"> ABC и  MNK </t>
    </r>
    <r>
      <rPr>
        <sz val="11"/>
        <rFont val="Symbol"/>
        <family val="1"/>
      </rPr>
      <t xml:space="preserve">ÐB=ÐN. </t>
    </r>
    <r>
      <rPr>
        <sz val="11"/>
        <rFont val="Times New Roman"/>
        <family val="1"/>
      </rPr>
      <t>Отношение площадей треугольников ABC и MNK равно:</t>
    </r>
  </si>
  <si>
    <r>
      <t>По формуле S=a·h</t>
    </r>
    <r>
      <rPr>
        <vertAlign val="subscript"/>
        <sz val="11"/>
        <rFont val="Times New Roman"/>
        <family val="1"/>
      </rPr>
      <t xml:space="preserve">a </t>
    </r>
    <r>
      <rPr>
        <sz val="11"/>
        <rFont val="Times New Roman"/>
        <family val="1"/>
      </rPr>
      <t>можно высчитать площадь:</t>
    </r>
  </si>
  <si>
    <r>
      <t>В треугольниках MNK и DOS  высоты NE и OT равны. Тогда S</t>
    </r>
    <r>
      <rPr>
        <vertAlign val="subscript"/>
        <sz val="10"/>
        <rFont val="Arial Cyr"/>
        <family val="0"/>
      </rPr>
      <t>MNK</t>
    </r>
    <r>
      <rPr>
        <sz val="10"/>
        <rFont val="Arial Cyr"/>
        <family val="0"/>
      </rPr>
      <t>/S</t>
    </r>
    <r>
      <rPr>
        <vertAlign val="subscript"/>
        <sz val="10"/>
        <rFont val="Arial Cyr"/>
        <family val="0"/>
      </rPr>
      <t>POS</t>
    </r>
    <r>
      <rPr>
        <sz val="10"/>
        <rFont val="Arial Cyr"/>
        <family val="0"/>
      </rPr>
      <t>=...</t>
    </r>
  </si>
  <si>
    <t>ВАШ ОТВЕТ</t>
  </si>
  <si>
    <t>РЕЗУЛЬТАТ</t>
  </si>
  <si>
    <t>ПРАВИЛЬНЫЙ ОТВЕТ</t>
  </si>
  <si>
    <t>Количество верных ответов</t>
  </si>
  <si>
    <t>Количество неверных ответов</t>
  </si>
  <si>
    <t>Ваша оценка</t>
  </si>
  <si>
    <t>Ф.И.</t>
  </si>
  <si>
    <t>Площадь параллелограмма, треугольника, трапеции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</si>
</sst>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5">
    <font>
      <sz val="10"/>
      <name val="Arial Cyr"/>
      <family val="0"/>
    </font>
    <font>
      <vertAlign val="subscript"/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name val="Symbol"/>
      <family val="1"/>
    </font>
    <font>
      <vertAlign val="subscript"/>
      <sz val="11"/>
      <name val="Times New Roman"/>
      <family val="1"/>
    </font>
    <font>
      <b/>
      <sz val="10"/>
      <color indexed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22"/>
      <color indexed="10"/>
      <name val="Arial Cyr"/>
      <family val="0"/>
    </font>
    <font>
      <b/>
      <sz val="14"/>
      <color indexed="10"/>
      <name val="Arial Cyr"/>
      <family val="0"/>
    </font>
    <font>
      <sz val="10"/>
      <color indexed="9"/>
      <name val="Arial Cyr"/>
      <family val="0"/>
    </font>
    <font>
      <sz val="14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thin"/>
      <right style="thin"/>
      <top style="thin"/>
      <bottom style="thin"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ck"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4" borderId="2" xfId="0" applyFill="1" applyBorder="1" applyAlignment="1">
      <alignment/>
    </xf>
    <xf numFmtId="0" fontId="3" fillId="3" borderId="1" xfId="0" applyFont="1" applyFill="1" applyBorder="1" applyAlignment="1">
      <alignment wrapText="1"/>
    </xf>
    <xf numFmtId="0" fontId="0" fillId="0" borderId="3" xfId="0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2" fillId="0" borderId="0" xfId="0" applyFont="1" applyAlignment="1">
      <alignment horizontal="right"/>
    </xf>
    <xf numFmtId="0" fontId="0" fillId="0" borderId="0" xfId="0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 horizontal="center"/>
      <protection hidden="1"/>
    </xf>
    <xf numFmtId="0" fontId="0" fillId="5" borderId="1" xfId="0" applyFill="1" applyBorder="1" applyAlignment="1" applyProtection="1">
      <alignment wrapText="1"/>
      <protection locked="0"/>
    </xf>
    <xf numFmtId="0" fontId="0" fillId="5" borderId="1" xfId="0" applyFill="1" applyBorder="1" applyAlignment="1" applyProtection="1">
      <alignment/>
      <protection locked="0"/>
    </xf>
    <xf numFmtId="0" fontId="0" fillId="0" borderId="2" xfId="0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0" fillId="6" borderId="4" xfId="0" applyFill="1" applyBorder="1" applyAlignment="1" applyProtection="1">
      <alignment vertical="top" wrapText="1"/>
      <protection hidden="1"/>
    </xf>
    <xf numFmtId="0" fontId="9" fillId="7" borderId="3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13" fillId="0" borderId="0" xfId="0" applyNumberFormat="1" applyFont="1" applyAlignment="1" applyProtection="1">
      <alignment/>
      <protection hidden="1" locked="0"/>
    </xf>
    <xf numFmtId="0" fontId="13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11" fillId="0" borderId="0" xfId="0" applyFont="1" applyAlignment="1" applyProtection="1">
      <alignment horizontal="right"/>
      <protection hidden="1" locked="0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0" fillId="3" borderId="1" xfId="0" applyFill="1" applyBorder="1" applyAlignment="1" applyProtection="1">
      <alignment horizontal="left" vertical="top" wrapText="1"/>
      <protection hidden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19"/>
  <sheetViews>
    <sheetView tabSelected="1" workbookViewId="0" topLeftCell="A1">
      <selection activeCell="I6" sqref="I6"/>
    </sheetView>
  </sheetViews>
  <sheetFormatPr defaultColWidth="9.00390625" defaultRowHeight="12.75"/>
  <cols>
    <col min="1" max="1" width="6.25390625" style="0" customWidth="1"/>
    <col min="2" max="2" width="42.375" style="0" customWidth="1"/>
    <col min="3" max="3" width="35.375" style="0" customWidth="1"/>
    <col min="6" max="6" width="27.625" style="0" customWidth="1"/>
  </cols>
  <sheetData>
    <row r="1" spans="2:7" ht="17.25" customHeight="1">
      <c r="B1" s="33" t="s">
        <v>19</v>
      </c>
      <c r="C1" s="33"/>
      <c r="E1" s="6" t="s">
        <v>18</v>
      </c>
      <c r="F1" s="20"/>
      <c r="G1" s="15" t="b">
        <f>NOT(ISBLANK(F1))</f>
        <v>0</v>
      </c>
    </row>
    <row r="2" spans="5:7" ht="19.5" customHeight="1" thickBot="1">
      <c r="E2" s="6" t="s">
        <v>8</v>
      </c>
      <c r="F2" s="19"/>
      <c r="G2" s="15" t="b">
        <f>NOT(ISBLANK(F2))</f>
        <v>0</v>
      </c>
    </row>
    <row r="3" spans="1:6" s="1" customFormat="1" ht="18" customHeight="1" thickBot="1" thickTop="1">
      <c r="A3" s="4" t="s">
        <v>3</v>
      </c>
      <c r="B3" s="4" t="s">
        <v>4</v>
      </c>
      <c r="C3" s="4" t="s">
        <v>5</v>
      </c>
      <c r="F3" s="16" t="b">
        <f>AND(G1,G2)</f>
        <v>0</v>
      </c>
    </row>
    <row r="4" spans="1:5" ht="51.75" customHeight="1" thickBot="1" thickTop="1">
      <c r="A4" s="2">
        <v>1</v>
      </c>
      <c r="B4" s="7" t="s">
        <v>0</v>
      </c>
      <c r="C4" s="17"/>
      <c r="D4" s="25" t="b">
        <f>NOT(ISBLANK(C4))</f>
        <v>0</v>
      </c>
      <c r="E4" s="14"/>
    </row>
    <row r="5" spans="1:5" ht="41.25" customHeight="1" thickBot="1" thickTop="1">
      <c r="A5" s="2">
        <v>2</v>
      </c>
      <c r="B5" s="7" t="s">
        <v>1</v>
      </c>
      <c r="C5" s="17"/>
      <c r="D5" s="25" t="b">
        <f aca="true" t="shared" si="0" ref="D5:D10">NOT(ISBLANK(C5))</f>
        <v>0</v>
      </c>
      <c r="E5" s="14"/>
    </row>
    <row r="6" spans="1:5" ht="33" thickBot="1" thickTop="1">
      <c r="A6" s="2">
        <v>3</v>
      </c>
      <c r="B6" s="7" t="s">
        <v>10</v>
      </c>
      <c r="C6" s="17"/>
      <c r="D6" s="25" t="b">
        <f t="shared" si="0"/>
        <v>0</v>
      </c>
      <c r="E6" s="14"/>
    </row>
    <row r="7" spans="1:5" ht="38.25" customHeight="1" thickBot="1" thickTop="1">
      <c r="A7" s="2">
        <v>4</v>
      </c>
      <c r="B7" s="7" t="s">
        <v>2</v>
      </c>
      <c r="C7" s="17"/>
      <c r="D7" s="25" t="b">
        <f t="shared" si="0"/>
        <v>0</v>
      </c>
      <c r="E7" s="14"/>
    </row>
    <row r="8" spans="1:5" ht="33.75" customHeight="1" thickBot="1" thickTop="1">
      <c r="A8" s="2">
        <v>5</v>
      </c>
      <c r="B8" s="7" t="s">
        <v>6</v>
      </c>
      <c r="C8" s="17"/>
      <c r="D8" s="25" t="b">
        <f t="shared" si="0"/>
        <v>0</v>
      </c>
      <c r="E8" s="14"/>
    </row>
    <row r="9" spans="1:5" ht="48" customHeight="1" thickBot="1" thickTop="1">
      <c r="A9" s="2">
        <v>6</v>
      </c>
      <c r="B9" s="7" t="s">
        <v>9</v>
      </c>
      <c r="C9" s="17"/>
      <c r="D9" s="25" t="b">
        <f t="shared" si="0"/>
        <v>0</v>
      </c>
      <c r="E9" s="14"/>
    </row>
    <row r="10" spans="1:5" ht="36.75" customHeight="1" thickBot="1" thickTop="1">
      <c r="A10" s="2">
        <v>7</v>
      </c>
      <c r="B10" s="3" t="s">
        <v>11</v>
      </c>
      <c r="C10" s="18"/>
      <c r="D10" s="25" t="b">
        <f t="shared" si="0"/>
        <v>0</v>
      </c>
      <c r="E10" s="26" t="b">
        <f>AND(D4,D5,D6,D7,D8,D9,D10)</f>
        <v>0</v>
      </c>
    </row>
    <row r="11" ht="13.5" thickTop="1"/>
    <row r="15" ht="12.75">
      <c r="B15" s="5"/>
    </row>
    <row r="16" spans="2:3" ht="15">
      <c r="B16" s="12" t="s">
        <v>15</v>
      </c>
      <c r="C16" s="27"/>
    </row>
    <row r="17" spans="2:3" ht="15">
      <c r="B17" s="12" t="s">
        <v>16</v>
      </c>
      <c r="C17" s="27"/>
    </row>
    <row r="19" spans="2:3" ht="27.75">
      <c r="B19" s="13" t="s">
        <v>17</v>
      </c>
      <c r="C19" s="28"/>
    </row>
  </sheetData>
  <sheetProtection password="CF66" sheet="1" objects="1" scenarios="1"/>
  <mergeCells count="1">
    <mergeCell ref="B1:C1"/>
  </mergeCells>
  <dataValidations count="7">
    <dataValidation type="list" allowBlank="1" showInputMessage="1" showErrorMessage="1" sqref="C4">
      <formula1>"Площадь прямоугольника равна произведению двух его сторон, Площадь квадрата равна квадрату его стороны, Площадь прямоугольника равна удвоенному произведению двух его соседних сторон"</formula1>
    </dataValidation>
    <dataValidation type="list" allowBlank="1" showInputMessage="1" showErrorMessage="1" sqref="C5">
      <formula1>"его сторон, его стороны и высоты, проведенной к этой стороне, его диагоналей"</formula1>
    </dataValidation>
    <dataValidation type="list" allowBlank="1" showInputMessage="1" showErrorMessage="1" sqref="C6">
      <formula1>"параллелограмма, треугольника, трапеции"</formula1>
    </dataValidation>
    <dataValidation type="list" allowBlank="1" showInputMessage="1" showErrorMessage="1" sqref="C7">
      <formula1>"S=A:2*CD*BH, S=(AB+BC)/2*BH, S=(AB+CD)/2*BH"</formula1>
    </dataValidation>
    <dataValidation type="list" allowBlank="1" showInputMessage="1" showErrorMessage="1" sqref="C8">
      <formula1>"половине произведения его стороны на какую либо высоту, половине произведения его катетов, произведению его стороны на проведенную к ней высоту"</formula1>
    </dataValidation>
    <dataValidation type="list" allowBlank="1" showInputMessage="1" showErrorMessage="1" sqref="C9">
      <formula1>"(AB*BC)/(MN*NK), (AB*AC)/(MN*Mk), (BC*AC)/(NK*MK)"</formula1>
    </dataValidation>
    <dataValidation type="list" allowBlank="1" showInputMessage="1" showErrorMessage="1" sqref="C10">
      <formula1>"MN:PO, MK:PS, NK:OS"</formula1>
    </dataValidation>
  </dataValidation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2:F12"/>
  <sheetViews>
    <sheetView workbookViewId="0" topLeftCell="A1">
      <selection activeCell="B11" sqref="B11:C11"/>
    </sheetView>
  </sheetViews>
  <sheetFormatPr defaultColWidth="9.00390625" defaultRowHeight="12.75"/>
  <cols>
    <col min="1" max="1" width="9.375" style="0" customWidth="1"/>
    <col min="2" max="2" width="38.125" style="0" customWidth="1"/>
    <col min="3" max="3" width="12.375" style="0" customWidth="1"/>
    <col min="4" max="4" width="36.375" style="0" customWidth="1"/>
    <col min="5" max="5" width="17.125" style="0" customWidth="1"/>
    <col min="6" max="6" width="36.625" style="0" customWidth="1"/>
    <col min="8" max="8" width="16.00390625" style="0" customWidth="1"/>
  </cols>
  <sheetData>
    <row r="2" spans="1:2" ht="22.5" customHeight="1">
      <c r="A2" s="24" t="s">
        <v>7</v>
      </c>
      <c r="B2" s="14">
        <f>Тест!F1</f>
        <v>0</v>
      </c>
    </row>
    <row r="3" spans="1:2" ht="22.5" customHeight="1">
      <c r="A3" s="24" t="s">
        <v>8</v>
      </c>
      <c r="B3" s="14">
        <f>Тест!F2</f>
        <v>0</v>
      </c>
    </row>
    <row r="4" ht="30.75" customHeight="1" thickBot="1"/>
    <row r="5" spans="1:6" ht="14.25" thickBot="1" thickTop="1">
      <c r="A5" s="9" t="s">
        <v>3</v>
      </c>
      <c r="B5" s="31" t="s">
        <v>4</v>
      </c>
      <c r="C5" s="32"/>
      <c r="D5" s="10" t="s">
        <v>12</v>
      </c>
      <c r="E5" s="11" t="s">
        <v>13</v>
      </c>
      <c r="F5" s="11" t="s">
        <v>14</v>
      </c>
    </row>
    <row r="6" spans="1:6" ht="40.5" customHeight="1" thickBot="1" thickTop="1">
      <c r="A6" s="21">
        <v>1</v>
      </c>
      <c r="B6" s="29" t="s">
        <v>0</v>
      </c>
      <c r="C6" s="29"/>
      <c r="D6" s="22">
        <f>Тест!C4</f>
        <v>0</v>
      </c>
      <c r="E6" s="23" t="str">
        <f>IF(D6="Площадь квадрата равна квадрату его стороны","верно","неверно")</f>
        <v>неверно</v>
      </c>
      <c r="F6" s="8"/>
    </row>
    <row r="7" spans="1:6" ht="40.5" customHeight="1" thickBot="1" thickTop="1">
      <c r="A7" s="21">
        <v>2</v>
      </c>
      <c r="B7" s="29" t="s">
        <v>1</v>
      </c>
      <c r="C7" s="29"/>
      <c r="D7" s="22">
        <f>Тест!C5</f>
        <v>0</v>
      </c>
      <c r="E7" s="23" t="str">
        <f>IF(D7="его диагоналей","верно","неверно")</f>
        <v>неверно</v>
      </c>
      <c r="F7" s="8"/>
    </row>
    <row r="8" spans="1:6" ht="39.75" customHeight="1" thickBot="1" thickTop="1">
      <c r="A8" s="21">
        <v>3</v>
      </c>
      <c r="B8" s="29" t="s">
        <v>10</v>
      </c>
      <c r="C8" s="29"/>
      <c r="D8" s="22">
        <f>Тест!C6</f>
        <v>0</v>
      </c>
      <c r="E8" s="23" t="str">
        <f>IF(D8="параллелограмма","верно","неверно")</f>
        <v>неверно</v>
      </c>
      <c r="F8" s="8"/>
    </row>
    <row r="9" spans="1:6" ht="40.5" customHeight="1" thickBot="1" thickTop="1">
      <c r="A9" s="21">
        <v>4</v>
      </c>
      <c r="B9" s="29" t="s">
        <v>2</v>
      </c>
      <c r="C9" s="29"/>
      <c r="D9" s="22">
        <f>Тест!C7</f>
        <v>0</v>
      </c>
      <c r="E9" s="23" t="str">
        <f>IF(D9="S=(AB+CD)/2*BH","верно","неверно")</f>
        <v>неверно</v>
      </c>
      <c r="F9" s="8"/>
    </row>
    <row r="10" spans="1:6" ht="46.5" customHeight="1" thickBot="1" thickTop="1">
      <c r="A10" s="21">
        <v>5</v>
      </c>
      <c r="B10" s="29" t="s">
        <v>6</v>
      </c>
      <c r="C10" s="29"/>
      <c r="D10" s="22">
        <f>Тест!C8</f>
        <v>0</v>
      </c>
      <c r="E10" s="23" t="str">
        <f>IF(D10="половине произведения его катетов","верно","неверно")</f>
        <v>неверно</v>
      </c>
      <c r="F10" s="8"/>
    </row>
    <row r="11" spans="1:6" ht="41.25" customHeight="1" thickBot="1" thickTop="1">
      <c r="A11" s="21">
        <v>6</v>
      </c>
      <c r="B11" s="29" t="s">
        <v>9</v>
      </c>
      <c r="C11" s="29"/>
      <c r="D11" s="22">
        <f>Тест!C9</f>
        <v>0</v>
      </c>
      <c r="E11" s="23" t="str">
        <f>IF(D11="(AB*BC)/(MN*NK)","верно","неверно")</f>
        <v>неверно</v>
      </c>
      <c r="F11" s="8"/>
    </row>
    <row r="12" spans="1:6" ht="40.5" customHeight="1" thickBot="1" thickTop="1">
      <c r="A12" s="21">
        <v>7</v>
      </c>
      <c r="B12" s="30" t="s">
        <v>11</v>
      </c>
      <c r="C12" s="30"/>
      <c r="D12" s="22">
        <f>Тест!C10</f>
        <v>0</v>
      </c>
      <c r="E12" s="23" t="str">
        <f>IF(D12="MK:PS","верно","неверно")</f>
        <v>неверно</v>
      </c>
      <c r="F12" s="8"/>
    </row>
    <row r="13" ht="13.5" thickTop="1"/>
  </sheetData>
  <sheetProtection password="CF66" sheet="1" objects="1" scenarios="1"/>
  <mergeCells count="8">
    <mergeCell ref="B10:C10"/>
    <mergeCell ref="B11:C11"/>
    <mergeCell ref="B12:C12"/>
    <mergeCell ref="B5:C5"/>
    <mergeCell ref="B6:C6"/>
    <mergeCell ref="B7:C7"/>
    <mergeCell ref="B8:C8"/>
    <mergeCell ref="B9:C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</dc:creator>
  <cp:keywords/>
  <dc:description/>
  <cp:lastModifiedBy>Админ</cp:lastModifiedBy>
  <dcterms:created xsi:type="dcterms:W3CDTF">2009-11-06T15:28:53Z</dcterms:created>
  <dcterms:modified xsi:type="dcterms:W3CDTF">2009-11-09T06:52:01Z</dcterms:modified>
  <cp:category/>
  <cp:version/>
  <cp:contentType/>
  <cp:contentStatus/>
</cp:coreProperties>
</file>